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amurthy\Oracle Content - Accounts\Oracle Content\Rama-Oracle\FAW SCM Analytics\SCM 18.x\What's new\"/>
    </mc:Choice>
  </mc:AlternateContent>
  <xr:revisionPtr revIDLastSave="0" documentId="13_ncr:1_{8F46C427-4E1B-4E01-85BB-13B7F61DECD7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SCM" sheetId="2" r:id="rId1"/>
    <sheet name="Procurement" sheetId="3" r:id="rId2"/>
  </sheets>
  <definedNames>
    <definedName name="_xlnm._FilterDatabase" localSheetId="1" hidden="1">Procurement!$A$1:$G$69</definedName>
    <definedName name="_xlnm._FilterDatabase" localSheetId="0" hidden="1">SCM!$A$1:$F$33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3" l="1"/>
  <c r="B66" i="3"/>
  <c r="E66" i="3" s="1"/>
  <c r="D65" i="3"/>
  <c r="B65" i="3"/>
  <c r="C65" i="3" s="1"/>
  <c r="D64" i="3"/>
  <c r="B64" i="3"/>
  <c r="E64" i="3" s="1"/>
  <c r="D63" i="3"/>
  <c r="B63" i="3"/>
  <c r="E63" i="3" s="1"/>
  <c r="D62" i="3"/>
  <c r="C62" i="3"/>
  <c r="F62" i="3" s="1"/>
  <c r="B62" i="3"/>
  <c r="E62" i="3" s="1"/>
  <c r="D61" i="3"/>
  <c r="B61" i="3"/>
  <c r="E61" i="3" s="1"/>
  <c r="D60" i="3"/>
  <c r="B60" i="3"/>
  <c r="C60" i="3" s="1"/>
  <c r="D59" i="3"/>
  <c r="B59" i="3"/>
  <c r="E59" i="3" s="1"/>
  <c r="D58" i="3"/>
  <c r="B58" i="3"/>
  <c r="E58" i="3" s="1"/>
  <c r="D57" i="3"/>
  <c r="B57" i="3"/>
  <c r="C57" i="3" s="1"/>
  <c r="D56" i="3"/>
  <c r="B56" i="3"/>
  <c r="E56" i="3" s="1"/>
  <c r="D55" i="3"/>
  <c r="B55" i="3"/>
  <c r="E55" i="3" s="1"/>
  <c r="D54" i="3"/>
  <c r="B54" i="3"/>
  <c r="E54" i="3" s="1"/>
  <c r="D53" i="3"/>
  <c r="B53" i="3"/>
  <c r="E53" i="3" s="1"/>
  <c r="D52" i="3"/>
  <c r="B52" i="3"/>
  <c r="C52" i="3" s="1"/>
  <c r="D51" i="3"/>
  <c r="B51" i="3"/>
  <c r="E51" i="3" s="1"/>
  <c r="D50" i="3"/>
  <c r="B50" i="3"/>
  <c r="E50" i="3" s="1"/>
  <c r="D49" i="3"/>
  <c r="B49" i="3"/>
  <c r="C49" i="3" s="1"/>
  <c r="F49" i="3" s="1"/>
  <c r="D48" i="3"/>
  <c r="B48" i="3"/>
  <c r="E48" i="3" s="1"/>
  <c r="D47" i="3"/>
  <c r="B47" i="3"/>
  <c r="E47" i="3" s="1"/>
  <c r="D46" i="3"/>
  <c r="B46" i="3"/>
  <c r="E46" i="3" s="1"/>
  <c r="D45" i="3"/>
  <c r="B45" i="3"/>
  <c r="E45" i="3" s="1"/>
  <c r="E44" i="3"/>
  <c r="D44" i="3"/>
  <c r="B44" i="3"/>
  <c r="C44" i="3" s="1"/>
  <c r="D43" i="3"/>
  <c r="B43" i="3"/>
  <c r="E43" i="3" s="1"/>
  <c r="D42" i="3"/>
  <c r="B42" i="3"/>
  <c r="E42" i="3" s="1"/>
  <c r="D41" i="3"/>
  <c r="B41" i="3"/>
  <c r="C41" i="3" s="1"/>
  <c r="D40" i="3"/>
  <c r="B40" i="3"/>
  <c r="E40" i="3" s="1"/>
  <c r="D39" i="3"/>
  <c r="B39" i="3"/>
  <c r="E39" i="3" s="1"/>
  <c r="D38" i="3"/>
  <c r="B38" i="3"/>
  <c r="C38" i="3" s="1"/>
  <c r="D37" i="3"/>
  <c r="C37" i="3"/>
  <c r="B37" i="3"/>
  <c r="E37" i="3" s="1"/>
  <c r="D36" i="3"/>
  <c r="B36" i="3"/>
  <c r="C36" i="3" s="1"/>
  <c r="D35" i="3"/>
  <c r="B35" i="3"/>
  <c r="C35" i="3" s="1"/>
  <c r="D34" i="3"/>
  <c r="B34" i="3"/>
  <c r="E34" i="3" s="1"/>
  <c r="D33" i="3"/>
  <c r="B33" i="3"/>
  <c r="C33" i="3" s="1"/>
  <c r="D32" i="3"/>
  <c r="B32" i="3"/>
  <c r="E32" i="3" s="1"/>
  <c r="D31" i="3"/>
  <c r="B31" i="3"/>
  <c r="E31" i="3" s="1"/>
  <c r="D30" i="3"/>
  <c r="B30" i="3"/>
  <c r="C30" i="3" s="1"/>
  <c r="D29" i="3"/>
  <c r="B29" i="3"/>
  <c r="E29" i="3" s="1"/>
  <c r="D28" i="3"/>
  <c r="B28" i="3"/>
  <c r="C28" i="3" s="1"/>
  <c r="D27" i="3"/>
  <c r="B27" i="3"/>
  <c r="E27" i="3" s="1"/>
  <c r="D26" i="3"/>
  <c r="B26" i="3"/>
  <c r="E26" i="3" s="1"/>
  <c r="D25" i="3"/>
  <c r="B25" i="3"/>
  <c r="C25" i="3" s="1"/>
  <c r="D24" i="3"/>
  <c r="B24" i="3"/>
  <c r="E24" i="3" s="1"/>
  <c r="D23" i="3"/>
  <c r="B23" i="3"/>
  <c r="E23" i="3" s="1"/>
  <c r="E22" i="3"/>
  <c r="D22" i="3"/>
  <c r="B22" i="3"/>
  <c r="C22" i="3" s="1"/>
  <c r="D21" i="3"/>
  <c r="B21" i="3"/>
  <c r="E21" i="3" s="1"/>
  <c r="D20" i="3"/>
  <c r="B20" i="3"/>
  <c r="C20" i="3" s="1"/>
  <c r="F20" i="3" s="1"/>
  <c r="D19" i="3"/>
  <c r="B19" i="3"/>
  <c r="E19" i="3" s="1"/>
  <c r="D18" i="3"/>
  <c r="B18" i="3"/>
  <c r="E18" i="3" s="1"/>
  <c r="D17" i="3"/>
  <c r="B17" i="3"/>
  <c r="C17" i="3" s="1"/>
  <c r="D16" i="3"/>
  <c r="B16" i="3"/>
  <c r="E16" i="3" s="1"/>
  <c r="D15" i="3"/>
  <c r="C15" i="3"/>
  <c r="F15" i="3" s="1"/>
  <c r="B15" i="3"/>
  <c r="E15" i="3" s="1"/>
  <c r="D14" i="3"/>
  <c r="B14" i="3"/>
  <c r="E14" i="3" s="1"/>
  <c r="D13" i="3"/>
  <c r="B13" i="3"/>
  <c r="E13" i="3" s="1"/>
  <c r="D12" i="3"/>
  <c r="B12" i="3"/>
  <c r="C12" i="3" s="1"/>
  <c r="F12" i="3" s="1"/>
  <c r="D11" i="3"/>
  <c r="B11" i="3"/>
  <c r="E11" i="3" s="1"/>
  <c r="D10" i="3"/>
  <c r="B10" i="3"/>
  <c r="E10" i="3" s="1"/>
  <c r="D9" i="3"/>
  <c r="B9" i="3"/>
  <c r="C9" i="3" s="1"/>
  <c r="D8" i="3"/>
  <c r="B8" i="3"/>
  <c r="E8" i="3" s="1"/>
  <c r="D7" i="3"/>
  <c r="B7" i="3"/>
  <c r="E7" i="3" s="1"/>
  <c r="D6" i="3"/>
  <c r="B6" i="3"/>
  <c r="E6" i="3" s="1"/>
  <c r="D5" i="3"/>
  <c r="B5" i="3"/>
  <c r="E5" i="3" s="1"/>
  <c r="D4" i="3"/>
  <c r="B4" i="3"/>
  <c r="C4" i="3" s="1"/>
  <c r="F4" i="3" s="1"/>
  <c r="D3" i="3"/>
  <c r="B3" i="3"/>
  <c r="C3" i="3" s="1"/>
  <c r="D2" i="3"/>
  <c r="B2" i="3"/>
  <c r="E2" i="3" s="1"/>
  <c r="C53" i="3" l="1"/>
  <c r="F53" i="3" s="1"/>
  <c r="C6" i="3"/>
  <c r="F6" i="3" s="1"/>
  <c r="C47" i="3"/>
  <c r="F47" i="3" s="1"/>
  <c r="F37" i="3"/>
  <c r="C55" i="3"/>
  <c r="E9" i="3"/>
  <c r="E30" i="3"/>
  <c r="F44" i="3"/>
  <c r="F57" i="3"/>
  <c r="E60" i="3"/>
  <c r="C63" i="3"/>
  <c r="F63" i="3" s="1"/>
  <c r="C7" i="3"/>
  <c r="F7" i="3" s="1"/>
  <c r="C14" i="3"/>
  <c r="F14" i="3" s="1"/>
  <c r="C21" i="3"/>
  <c r="F21" i="3" s="1"/>
  <c r="C31" i="3"/>
  <c r="F31" i="3" s="1"/>
  <c r="C61" i="3"/>
  <c r="F61" i="3" s="1"/>
  <c r="F35" i="3"/>
  <c r="F38" i="3"/>
  <c r="E41" i="3"/>
  <c r="F25" i="3"/>
  <c r="F52" i="3"/>
  <c r="F55" i="3"/>
  <c r="F65" i="3"/>
  <c r="F9" i="3"/>
  <c r="F30" i="3"/>
  <c r="C46" i="3"/>
  <c r="F46" i="3" s="1"/>
  <c r="E36" i="3"/>
  <c r="E49" i="3"/>
  <c r="F3" i="3"/>
  <c r="F22" i="3"/>
  <c r="F28" i="3"/>
  <c r="F33" i="3"/>
  <c r="E38" i="3"/>
  <c r="F17" i="3"/>
  <c r="E28" i="3"/>
  <c r="E33" i="3"/>
  <c r="C39" i="3"/>
  <c r="F39" i="3" s="1"/>
  <c r="C45" i="3"/>
  <c r="F45" i="3" s="1"/>
  <c r="E20" i="3"/>
  <c r="E25" i="3"/>
  <c r="E4" i="3"/>
  <c r="E12" i="3"/>
  <c r="E17" i="3"/>
  <c r="C23" i="3"/>
  <c r="F23" i="3" s="1"/>
  <c r="C29" i="3"/>
  <c r="F29" i="3" s="1"/>
  <c r="C54" i="3"/>
  <c r="F54" i="3" s="1"/>
  <c r="F60" i="3"/>
  <c r="E65" i="3"/>
  <c r="C5" i="3"/>
  <c r="F5" i="3" s="1"/>
  <c r="C13" i="3"/>
  <c r="F13" i="3" s="1"/>
  <c r="F36" i="3"/>
  <c r="F41" i="3"/>
  <c r="E52" i="3"/>
  <c r="E57" i="3"/>
  <c r="C43" i="3"/>
  <c r="F43" i="3" s="1"/>
  <c r="C51" i="3"/>
  <c r="F51" i="3" s="1"/>
  <c r="C8" i="3"/>
  <c r="F8" i="3" s="1"/>
  <c r="C16" i="3"/>
  <c r="F16" i="3" s="1"/>
  <c r="C24" i="3"/>
  <c r="F24" i="3" s="1"/>
  <c r="C32" i="3"/>
  <c r="F32" i="3" s="1"/>
  <c r="C40" i="3"/>
  <c r="F40" i="3" s="1"/>
  <c r="C48" i="3"/>
  <c r="F48" i="3" s="1"/>
  <c r="C56" i="3"/>
  <c r="F56" i="3" s="1"/>
  <c r="C64" i="3"/>
  <c r="F64" i="3" s="1"/>
  <c r="C2" i="3"/>
  <c r="F2" i="3" s="1"/>
  <c r="C10" i="3"/>
  <c r="F10" i="3" s="1"/>
  <c r="C18" i="3"/>
  <c r="F18" i="3" s="1"/>
  <c r="C26" i="3"/>
  <c r="F26" i="3" s="1"/>
  <c r="C34" i="3"/>
  <c r="F34" i="3" s="1"/>
  <c r="C42" i="3"/>
  <c r="F42" i="3" s="1"/>
  <c r="C50" i="3"/>
  <c r="F50" i="3" s="1"/>
  <c r="C58" i="3"/>
  <c r="F58" i="3" s="1"/>
  <c r="C66" i="3"/>
  <c r="F66" i="3" s="1"/>
  <c r="C11" i="3"/>
  <c r="F11" i="3" s="1"/>
  <c r="C59" i="3"/>
  <c r="F59" i="3" s="1"/>
  <c r="E3" i="3"/>
  <c r="E35" i="3"/>
  <c r="C19" i="3"/>
  <c r="F19" i="3" s="1"/>
  <c r="C27" i="3"/>
  <c r="F27" i="3" s="1"/>
</calcChain>
</file>

<file path=xl/sharedStrings.xml><?xml version="1.0" encoding="utf-8"?>
<sst xmlns="http://schemas.openxmlformats.org/spreadsheetml/2006/main" count="141" uniqueCount="104">
  <si>
    <t>Name</t>
  </si>
  <si>
    <t>"Enterprise Contracts - Contracts".."Purchasing Category Hierarchy"."Purchasing Category Hierarchy"</t>
  </si>
  <si>
    <t>"Procurement - Agreements".."Procurement Category Hierarchy"."Procurement Category Hierarchy"</t>
  </si>
  <si>
    <t>"Procurement - Agreements".."Purchasing Category Hierarchy"."Purchasing Category Hierarchy"</t>
  </si>
  <si>
    <t>"Procurement - Purchase Orders".."Balancing Segment Hierarchy"."Balancing Segment Hierarchy"</t>
  </si>
  <si>
    <t>"Procurement - Purchase Orders".."Cost Center Hierarchy"."Cost Center Hierarchy"</t>
  </si>
  <si>
    <t>"Procurement - Purchase Orders".."Custom Taxonomy 1"."Custom Taxonomy 1 Hierarchy"</t>
  </si>
  <si>
    <t>"Procurement - Purchase Orders".."Custom Taxonomy 2"."Custom Taxonomy 2 Hierarchy"</t>
  </si>
  <si>
    <t>"Procurement - Purchase Orders".."Custom Taxonomy 3"."Custom Taxonomy 3 Hierarchy"</t>
  </si>
  <si>
    <t>"Procurement - Purchase Orders".."GL Segment1 Hierarchy"."GL Segment1 Hierarchy"</t>
  </si>
  <si>
    <t>"Procurement - Purchase Orders".."GL Segment10 Hierarchy"."GL Segment10 Hierarchy"</t>
  </si>
  <si>
    <t>"Procurement - Purchase Orders".."GL Segment2 Hierarchy"."GL Segment2 Hierarchy"</t>
  </si>
  <si>
    <t>"Procurement - Purchase Orders".."GL Segment3 Hierarchy"."GL Segment3 Hierarchy"</t>
  </si>
  <si>
    <t>"Procurement - Purchase Orders".."GL Segment4 Hierarchy"."GL Segment4 Hierarchy"</t>
  </si>
  <si>
    <t>"Procurement - Purchase Orders".."GL Segment5 Hierarchy"."GL Segment5 Hierarchy"</t>
  </si>
  <si>
    <t>"Procurement - Purchase Orders".."GL Segment6 Hierarchy"."GL Segment6 Hierarchy"</t>
  </si>
  <si>
    <t>"Procurement - Purchase Orders".."GL Segment7 Hierarchy"."GL Segment7 Hierarchy"</t>
  </si>
  <si>
    <t>"Procurement - Purchase Orders".."GL Segment8 Hierarchy"."GL Segment8 Hierarchy"</t>
  </si>
  <si>
    <t>"Procurement - Purchase Orders".."GL Segment9 Hierarchy"."GL Segment9 Hierarchy"</t>
  </si>
  <si>
    <t>"Procurement - Purchase Orders".."Natural Account Hierarchy"."Natural Account Hierarchy"</t>
  </si>
  <si>
    <t>"Procurement - Purchase Orders".."Procurement Category Hierarchy"."Procurement Category Hierarchy"</t>
  </si>
  <si>
    <t>"Procurement - Purchase Orders".."Purchasing Category Hierarchy"."Purchasing Category Hierarchy"</t>
  </si>
  <si>
    <t>"Procurement - Purchase Orders".."Spend Classification Purchasing Category"."Purchasing Category Hierarchy"</t>
  </si>
  <si>
    <t>"Procurement - Purchase Orders".."UNSPSC Category"."UNSPSC Category Hierarchy"</t>
  </si>
  <si>
    <t>"Procurement - Receipts".."Procurement Category Hierarchy"."Procurement Category Hierarchy"</t>
  </si>
  <si>
    <t>"Procurement - Receipts".."Purchasing Category Hierarchy"."Purchasing Category Hierarchy"</t>
  </si>
  <si>
    <t>"Procurement - Requisitions".."Balancing Segment Hierarchy"."Balancing Segment Hierarchy"</t>
  </si>
  <si>
    <t>"Procurement - Requisitions".."Cost Center Hierarchy"."Cost Center Hierarchy"</t>
  </si>
  <si>
    <t>"Procurement - Requisitions".."Custom Taxonomy 1"."Custom Taxonomy 1 Hierarchy"</t>
  </si>
  <si>
    <t>"Procurement - Requisitions".."Custom Taxonomy 2"."Custom Taxonomy 2 Hierarchy"</t>
  </si>
  <si>
    <t>"Procurement - Requisitions".."Custom Taxonomy 3"."Custom Taxonomy 3 Hierarchy"</t>
  </si>
  <si>
    <t>"Procurement - Requisitions".."GL Segment1 Hierarchy"."GL Segment1 Hierarchy"</t>
  </si>
  <si>
    <t>"Procurement - Requisitions".."GL Segment10 Hierarchy"."GL Segment10 Hierarchy"</t>
  </si>
  <si>
    <t>"Procurement - Requisitions".."GL Segment2 Hierarchy"."GL Segment2 Hierarchy"</t>
  </si>
  <si>
    <t>"Procurement - Requisitions".."GL Segment3 Hierarchy"."GL Segment3 Hierarchy"</t>
  </si>
  <si>
    <t>"Procurement - Requisitions".."GL Segment4 Hierarchy"."GL Segment4 Hierarchy"</t>
  </si>
  <si>
    <t>"Procurement - Requisitions".."GL Segment5 Hierarchy"."GL Segment5 Hierarchy"</t>
  </si>
  <si>
    <t>"Procurement - Requisitions".."GL Segment6 Hierarchy"."GL Segment6 Hierarchy"</t>
  </si>
  <si>
    <t>"Procurement - Requisitions".."GL Segment7 Hierarchy"."GL Segment7 Hierarchy"</t>
  </si>
  <si>
    <t>"Procurement - Requisitions".."GL Segment8 Hierarchy"."GL Segment8 Hierarchy"</t>
  </si>
  <si>
    <t>"Procurement - Requisitions".."GL Segment9 Hierarchy"."GL Segment9 Hierarchy"</t>
  </si>
  <si>
    <t>"Procurement - Requisitions".."Natural Account Hierarchy"."Natural Account Hierarchy"</t>
  </si>
  <si>
    <t>"Procurement - Requisitions".."Procurement Category Hierarchy"."Procurement Category Hierarchy"</t>
  </si>
  <si>
    <t>"Procurement - Requisitions".."Purchasing Category Hierarchy"."Purchasing Category Hierarchy"</t>
  </si>
  <si>
    <t>"Procurement - Requisitions".."Spend Classification Purchasing Category"."Purchasing Category Hierarchy"</t>
  </si>
  <si>
    <t>"Procurement - Requisitions".."UNSPSC Category"."UNSPSC Category Hierarchy"</t>
  </si>
  <si>
    <t>"Procurement - Spend".."Balancing Segment Hierarchy"."Balancing Segment Hierarchy"</t>
  </si>
  <si>
    <t>"Procurement - Spend".."Cost Center Hierarchy"."Cost Center Hierarchy"</t>
  </si>
  <si>
    <t>"Procurement - Spend".."Custom Taxonomy 1"."Custom Taxonomy 1 Hierarchy"</t>
  </si>
  <si>
    <t>"Procurement - Spend".."Custom Taxonomy 2"."Custom Taxonomy 2 Hierarchy"</t>
  </si>
  <si>
    <t>"Procurement - Spend".."Custom Taxonomy 3"."Custom Taxonomy 3 Hierarchy"</t>
  </si>
  <si>
    <t>"Procurement - Spend".."GL Segment1 Hierarchy"."GL Segment1 Hierarchy"</t>
  </si>
  <si>
    <t>"Procurement - Spend".."GL Segment10 Hierarchy"."GL Segment10 Hierarchy"</t>
  </si>
  <si>
    <t>"Procurement - Spend".."GL Segment2 Hierarchy"."GL Segment2 Hierarchy"</t>
  </si>
  <si>
    <t>"Procurement - Spend".."GL Segment3 Hierarchy"."GL Segment3 Hierarchy"</t>
  </si>
  <si>
    <t>"Procurement - Spend".."GL Segment4 Hierarchy"."GL Segment4 Hierarchy"</t>
  </si>
  <si>
    <t>"Procurement - Spend".."GL Segment5 Hierarchy"."GL Segment5 Hierarchy"</t>
  </si>
  <si>
    <t>"Procurement - Spend".."GL Segment6 Hierarchy"."GL Segment6 Hierarchy"</t>
  </si>
  <si>
    <t>"Procurement - Spend".."GL Segment7 Hierarchy"."GL Segment7 Hierarchy"</t>
  </si>
  <si>
    <t>"Procurement - Spend".."GL Segment8 Hierarchy"."GL Segment8 Hierarchy"</t>
  </si>
  <si>
    <t>"Procurement - Spend".."GL Segment9 Hierarchy"."GL Segment9 Hierarchy"</t>
  </si>
  <si>
    <t>"Procurement - Spend".."Natural Account Hierarchy"."Natural Account Hierarchy"</t>
  </si>
  <si>
    <t>"Procurement - Spend".."Procurement Category Hierarchy"."Procurement Category Hierarchy"</t>
  </si>
  <si>
    <t>"Procurement - Spend".."Purchasing Category Hierarchy"."Purchasing Category Hierarchy"</t>
  </si>
  <si>
    <t>"Procurement - Spend".."Spend Classification Purchasing Category"."Purchasing Category Hierarchy"</t>
  </si>
  <si>
    <t>"Procurement - Spend".."UNSPSC Category"."UNSPSC Category Hierarchy"</t>
  </si>
  <si>
    <t>Subject Area</t>
  </si>
  <si>
    <t>Manufacturing Work Orders</t>
  </si>
  <si>
    <t>Manufacturing Resources</t>
  </si>
  <si>
    <t>Manufacturing Operation Transactions</t>
  </si>
  <si>
    <t>Manufacturing Materials</t>
  </si>
  <si>
    <t>Item Category Hierarchy</t>
  </si>
  <si>
    <t>SCM - COGS and Gross Margin</t>
  </si>
  <si>
    <t>Cost Center Hierarchy</t>
  </si>
  <si>
    <t>Balancing Segment Hierarchy</t>
  </si>
  <si>
    <t>Natural Account Hierarchy</t>
  </si>
  <si>
    <t xml:space="preserve">GL Segment1 Hierarchy </t>
  </si>
  <si>
    <t xml:space="preserve">GL Segment2 Hierarchy </t>
  </si>
  <si>
    <t xml:space="preserve">GL Segment3 Hierarchy </t>
  </si>
  <si>
    <t xml:space="preserve">GL Segment4 Hierarchy </t>
  </si>
  <si>
    <t xml:space="preserve">GL Segment5 Hierarchy </t>
  </si>
  <si>
    <t xml:space="preserve">GL Segment6 Hierarchy </t>
  </si>
  <si>
    <t xml:space="preserve">GL Segment7 Hierarchy </t>
  </si>
  <si>
    <t xml:space="preserve">GL Segment8 Hierarchy </t>
  </si>
  <si>
    <t xml:space="preserve">GL Segment9 Hierarchy </t>
  </si>
  <si>
    <t xml:space="preserve">GL Segment10 Hierarchy </t>
  </si>
  <si>
    <t>SCM - Cost Accounting</t>
  </si>
  <si>
    <t>SCM - Draft Sales Orders</t>
  </si>
  <si>
    <t>SCM - Draft Sales Orders Holds</t>
  </si>
  <si>
    <t>SCM - Inventory Aging</t>
  </si>
  <si>
    <t>SCM - Inventory Balances</t>
  </si>
  <si>
    <t>SCM - Inventory Receipts</t>
  </si>
  <si>
    <t>SCM - Inventory Transactions</t>
  </si>
  <si>
    <t>SCM - Inventory Turns</t>
  </si>
  <si>
    <t>SCM - Inventory Valuations</t>
  </si>
  <si>
    <t>SCM - Item Cost</t>
  </si>
  <si>
    <t>SCM - Picking and Shipping</t>
  </si>
  <si>
    <t>SCM - Sales Orders</t>
  </si>
  <si>
    <t>SCM - Sales Orders Holds</t>
  </si>
  <si>
    <t>SCM - Transfer Orders</t>
  </si>
  <si>
    <t>Procurement - Receipt Accounting</t>
  </si>
  <si>
    <t>Procurement - Accrual Balances at Period End</t>
  </si>
  <si>
    <t>Procurement - Accrual Balances at Receipt</t>
  </si>
  <si>
    <t>Presentation Hierarchies with Level &gt;5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</si>
</sst>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">
    <xf numFmtId="0" fontId="0" fillId="0" borderId="0" xfId="0"/>
    <xf numFmtId="0" fontId="16" fillId="33" borderId="10" xfId="0" applyFont="1" applyFill="1" applyBorder="1"/>
    <xf numFmtId="0" fontId="0" fillId="0" borderId="10" xfId="0" applyBorder="1"/>
    <xf numFmtId="0" fontId="18" fillId="0" borderId="10" xfId="0" applyFon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E1" workbookViewId="0">
      <selection activeCell="E5" sqref="E5"/>
    </sheetView>
  </sheetViews>
  <sheetFormatPr defaultRowHeight="14.5" x14ac:dyDescent="0.35"/>
  <cols>
    <col min="1" max="1" width="101.26953125" hidden="1" customWidth="1"/>
    <col min="2" max="4" width="5.26953125" hidden="1" customWidth="1"/>
    <col min="5" max="5" width="43.7265625" customWidth="1"/>
    <col min="6" max="6" width="41.1796875" customWidth="1"/>
  </cols>
  <sheetData>
    <row r="1" spans="1:6" x14ac:dyDescent="0.35">
      <c r="A1" t="s">
        <v>0</v>
      </c>
      <c r="E1" s="1" t="s">
        <v>66</v>
      </c>
      <c r="F1" s="1" t="s">
        <v>103</v>
      </c>
    </row>
    <row r="2" spans="1:6" x14ac:dyDescent="0.35">
      <c r="E2" s="2" t="s">
        <v>67</v>
      </c>
      <c r="F2" s="2" t="s">
        <v>71</v>
      </c>
    </row>
    <row r="3" spans="1:6" x14ac:dyDescent="0.35">
      <c r="E3" s="2" t="s">
        <v>68</v>
      </c>
      <c r="F3" s="2" t="s">
        <v>71</v>
      </c>
    </row>
    <row r="4" spans="1:6" x14ac:dyDescent="0.35">
      <c r="E4" s="2" t="s">
        <v>69</v>
      </c>
      <c r="F4" s="2" t="s">
        <v>71</v>
      </c>
    </row>
    <row r="5" spans="1:6" x14ac:dyDescent="0.35">
      <c r="E5" s="2" t="s">
        <v>70</v>
      </c>
      <c r="F5" s="2" t="s">
        <v>71</v>
      </c>
    </row>
    <row r="6" spans="1:6" x14ac:dyDescent="0.35">
      <c r="E6" s="3" t="s">
        <v>72</v>
      </c>
      <c r="F6" s="2" t="s">
        <v>73</v>
      </c>
    </row>
    <row r="7" spans="1:6" x14ac:dyDescent="0.35">
      <c r="E7" s="3" t="s">
        <v>72</v>
      </c>
      <c r="F7" s="2" t="s">
        <v>74</v>
      </c>
    </row>
    <row r="8" spans="1:6" x14ac:dyDescent="0.35">
      <c r="E8" s="3" t="s">
        <v>72</v>
      </c>
      <c r="F8" s="2" t="s">
        <v>75</v>
      </c>
    </row>
    <row r="9" spans="1:6" x14ac:dyDescent="0.35">
      <c r="E9" s="3" t="s">
        <v>72</v>
      </c>
      <c r="F9" s="2" t="s">
        <v>76</v>
      </c>
    </row>
    <row r="10" spans="1:6" x14ac:dyDescent="0.35">
      <c r="E10" s="3" t="s">
        <v>72</v>
      </c>
      <c r="F10" s="2" t="s">
        <v>77</v>
      </c>
    </row>
    <row r="11" spans="1:6" x14ac:dyDescent="0.35">
      <c r="E11" s="3" t="s">
        <v>72</v>
      </c>
      <c r="F11" s="2" t="s">
        <v>78</v>
      </c>
    </row>
    <row r="12" spans="1:6" x14ac:dyDescent="0.35">
      <c r="E12" s="3" t="s">
        <v>72</v>
      </c>
      <c r="F12" s="2" t="s">
        <v>79</v>
      </c>
    </row>
    <row r="13" spans="1:6" x14ac:dyDescent="0.35">
      <c r="E13" s="3" t="s">
        <v>72</v>
      </c>
      <c r="F13" s="2" t="s">
        <v>80</v>
      </c>
    </row>
    <row r="14" spans="1:6" x14ac:dyDescent="0.35">
      <c r="E14" s="3" t="s">
        <v>72</v>
      </c>
      <c r="F14" s="2" t="s">
        <v>81</v>
      </c>
    </row>
    <row r="15" spans="1:6" x14ac:dyDescent="0.35">
      <c r="E15" s="3" t="s">
        <v>72</v>
      </c>
      <c r="F15" s="2" t="s">
        <v>82</v>
      </c>
    </row>
    <row r="16" spans="1:6" x14ac:dyDescent="0.35">
      <c r="E16" s="3" t="s">
        <v>72</v>
      </c>
      <c r="F16" s="2" t="s">
        <v>83</v>
      </c>
    </row>
    <row r="17" spans="5:6" x14ac:dyDescent="0.35">
      <c r="E17" s="3" t="s">
        <v>72</v>
      </c>
      <c r="F17" s="2" t="s">
        <v>84</v>
      </c>
    </row>
    <row r="18" spans="5:6" x14ac:dyDescent="0.35">
      <c r="E18" s="3" t="s">
        <v>72</v>
      </c>
      <c r="F18" s="2" t="s">
        <v>85</v>
      </c>
    </row>
    <row r="19" spans="5:6" x14ac:dyDescent="0.35">
      <c r="E19" s="3" t="s">
        <v>72</v>
      </c>
      <c r="F19" s="2" t="s">
        <v>71</v>
      </c>
    </row>
    <row r="20" spans="5:6" x14ac:dyDescent="0.35">
      <c r="E20" s="3" t="s">
        <v>86</v>
      </c>
      <c r="F20" s="2" t="s">
        <v>71</v>
      </c>
    </row>
    <row r="21" spans="5:6" x14ac:dyDescent="0.35">
      <c r="E21" s="3" t="s">
        <v>87</v>
      </c>
      <c r="F21" s="2" t="s">
        <v>71</v>
      </c>
    </row>
    <row r="22" spans="5:6" x14ac:dyDescent="0.35">
      <c r="E22" s="3" t="s">
        <v>88</v>
      </c>
      <c r="F22" s="2" t="s">
        <v>71</v>
      </c>
    </row>
    <row r="23" spans="5:6" x14ac:dyDescent="0.35">
      <c r="E23" s="3" t="s">
        <v>89</v>
      </c>
      <c r="F23" s="2" t="s">
        <v>71</v>
      </c>
    </row>
    <row r="24" spans="5:6" x14ac:dyDescent="0.35">
      <c r="E24" s="3" t="s">
        <v>90</v>
      </c>
      <c r="F24" s="2" t="s">
        <v>71</v>
      </c>
    </row>
    <row r="25" spans="5:6" x14ac:dyDescent="0.35">
      <c r="E25" s="3" t="s">
        <v>91</v>
      </c>
      <c r="F25" s="2" t="s">
        <v>71</v>
      </c>
    </row>
    <row r="26" spans="5:6" x14ac:dyDescent="0.35">
      <c r="E26" s="3" t="s">
        <v>92</v>
      </c>
      <c r="F26" s="2" t="s">
        <v>71</v>
      </c>
    </row>
    <row r="27" spans="5:6" x14ac:dyDescent="0.35">
      <c r="E27" s="3" t="s">
        <v>93</v>
      </c>
      <c r="F27" s="2" t="s">
        <v>71</v>
      </c>
    </row>
    <row r="28" spans="5:6" x14ac:dyDescent="0.35">
      <c r="E28" s="3" t="s">
        <v>94</v>
      </c>
      <c r="F28" s="2" t="s">
        <v>71</v>
      </c>
    </row>
    <row r="29" spans="5:6" x14ac:dyDescent="0.35">
      <c r="E29" s="3" t="s">
        <v>95</v>
      </c>
      <c r="F29" s="2" t="s">
        <v>71</v>
      </c>
    </row>
    <row r="30" spans="5:6" x14ac:dyDescent="0.35">
      <c r="E30" s="3" t="s">
        <v>96</v>
      </c>
      <c r="F30" s="2" t="s">
        <v>71</v>
      </c>
    </row>
    <row r="31" spans="5:6" x14ac:dyDescent="0.35">
      <c r="E31" s="3" t="s">
        <v>97</v>
      </c>
      <c r="F31" s="2" t="s">
        <v>71</v>
      </c>
    </row>
    <row r="32" spans="5:6" x14ac:dyDescent="0.35">
      <c r="E32" s="3" t="s">
        <v>98</v>
      </c>
      <c r="F32" s="2" t="s">
        <v>71</v>
      </c>
    </row>
    <row r="33" spans="5:6" x14ac:dyDescent="0.35">
      <c r="E33" s="3" t="s">
        <v>99</v>
      </c>
      <c r="F33" s="2" t="s">
        <v>71</v>
      </c>
    </row>
  </sheetData>
  <autoFilter ref="A1:F33" xr:uid="{00000000-0001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547D-936C-4814-B6F6-C1B18BDF1D06}">
  <dimension ref="A1:F69"/>
  <sheetViews>
    <sheetView topLeftCell="E1" workbookViewId="0">
      <selection activeCell="E23" sqref="E23"/>
    </sheetView>
  </sheetViews>
  <sheetFormatPr defaultRowHeight="14.5" x14ac:dyDescent="0.35"/>
  <cols>
    <col min="1" max="1" width="101.26953125" hidden="1" customWidth="1"/>
    <col min="2" max="4" width="5.26953125" hidden="1" customWidth="1"/>
    <col min="5" max="5" width="43.7265625" customWidth="1"/>
    <col min="6" max="6" width="41.1796875" customWidth="1"/>
  </cols>
  <sheetData>
    <row r="1" spans="1:6" x14ac:dyDescent="0.35">
      <c r="A1" t="s">
        <v>0</v>
      </c>
      <c r="E1" s="1" t="s">
        <v>66</v>
      </c>
      <c r="F1" s="1" t="s">
        <v>103</v>
      </c>
    </row>
    <row r="2" spans="1:6" x14ac:dyDescent="0.35">
      <c r="A2" t="s">
        <v>1</v>
      </c>
      <c r="B2">
        <f>FIND("..",A2,1)-3</f>
        <v>32</v>
      </c>
      <c r="C2">
        <f>FIND(".",A2,B2+5)-2</f>
        <v>66</v>
      </c>
      <c r="D2">
        <f>LEN(A2)-2</f>
        <v>97</v>
      </c>
      <c r="E2" s="2" t="str">
        <f>MID(A2,2,B2)</f>
        <v>Enterprise Contracts - Contracts</v>
      </c>
      <c r="F2" s="2" t="str">
        <f>MID(A2,C2+4,D2-C2-2)</f>
        <v>Purchasing Category Hierarchy</v>
      </c>
    </row>
    <row r="3" spans="1:6" x14ac:dyDescent="0.35">
      <c r="A3" t="s">
        <v>2</v>
      </c>
      <c r="B3">
        <f>FIND("..",A3,1)-3</f>
        <v>24</v>
      </c>
      <c r="C3">
        <f>FIND(".",A3,B3+5)-2</f>
        <v>59</v>
      </c>
      <c r="D3">
        <f>LEN(A3)-2</f>
        <v>91</v>
      </c>
      <c r="E3" s="2" t="str">
        <f>MID(A3,2,B3)</f>
        <v>Procurement - Agreements</v>
      </c>
      <c r="F3" s="2" t="str">
        <f>MID(A3,C3+4,D3-C3-2)</f>
        <v>Procurement Category Hierarchy</v>
      </c>
    </row>
    <row r="4" spans="1:6" x14ac:dyDescent="0.35">
      <c r="A4" t="s">
        <v>3</v>
      </c>
      <c r="B4">
        <f t="shared" ref="B4:B66" si="0">FIND("..",A4,1)-3</f>
        <v>24</v>
      </c>
      <c r="C4">
        <f t="shared" ref="C4:C66" si="1">FIND(".",A4,B4+5)-2</f>
        <v>58</v>
      </c>
      <c r="D4">
        <f t="shared" ref="D4:D66" si="2">LEN(A4)-2</f>
        <v>89</v>
      </c>
      <c r="E4" s="2" t="str">
        <f t="shared" ref="E4:E66" si="3">MID(A4,2,B4)</f>
        <v>Procurement - Agreements</v>
      </c>
      <c r="F4" s="2" t="str">
        <f t="shared" ref="F4:F66" si="4">MID(A4,C4+4,D4-C4-2)</f>
        <v>Purchasing Category Hierarchy</v>
      </c>
    </row>
    <row r="5" spans="1:6" x14ac:dyDescent="0.35">
      <c r="A5" t="s">
        <v>4</v>
      </c>
      <c r="B5">
        <f t="shared" si="0"/>
        <v>29</v>
      </c>
      <c r="C5">
        <f t="shared" si="1"/>
        <v>61</v>
      </c>
      <c r="D5">
        <f t="shared" si="2"/>
        <v>90</v>
      </c>
      <c r="E5" s="2" t="str">
        <f t="shared" si="3"/>
        <v>Procurement - Purchase Orders</v>
      </c>
      <c r="F5" s="2" t="str">
        <f t="shared" si="4"/>
        <v>Balancing Segment Hierarchy</v>
      </c>
    </row>
    <row r="6" spans="1:6" x14ac:dyDescent="0.35">
      <c r="A6" t="s">
        <v>5</v>
      </c>
      <c r="B6">
        <f t="shared" si="0"/>
        <v>29</v>
      </c>
      <c r="C6">
        <f t="shared" si="1"/>
        <v>55</v>
      </c>
      <c r="D6">
        <f t="shared" si="2"/>
        <v>78</v>
      </c>
      <c r="E6" s="2" t="str">
        <f t="shared" si="3"/>
        <v>Procurement - Purchase Orders</v>
      </c>
      <c r="F6" s="2" t="str">
        <f t="shared" si="4"/>
        <v>Cost Center Hierarchy</v>
      </c>
    </row>
    <row r="7" spans="1:6" x14ac:dyDescent="0.35">
      <c r="A7" t="s">
        <v>6</v>
      </c>
      <c r="B7">
        <f t="shared" si="0"/>
        <v>29</v>
      </c>
      <c r="C7">
        <f t="shared" si="1"/>
        <v>51</v>
      </c>
      <c r="D7">
        <f t="shared" si="2"/>
        <v>80</v>
      </c>
      <c r="E7" s="2" t="str">
        <f t="shared" si="3"/>
        <v>Procurement - Purchase Orders</v>
      </c>
      <c r="F7" s="2" t="str">
        <f t="shared" si="4"/>
        <v>Custom Taxonomy 1 Hierarchy</v>
      </c>
    </row>
    <row r="8" spans="1:6" x14ac:dyDescent="0.35">
      <c r="A8" t="s">
        <v>7</v>
      </c>
      <c r="B8">
        <f t="shared" si="0"/>
        <v>29</v>
      </c>
      <c r="C8">
        <f t="shared" si="1"/>
        <v>51</v>
      </c>
      <c r="D8">
        <f t="shared" si="2"/>
        <v>80</v>
      </c>
      <c r="E8" s="2" t="str">
        <f t="shared" si="3"/>
        <v>Procurement - Purchase Orders</v>
      </c>
      <c r="F8" s="2" t="str">
        <f t="shared" si="4"/>
        <v>Custom Taxonomy 2 Hierarchy</v>
      </c>
    </row>
    <row r="9" spans="1:6" x14ac:dyDescent="0.35">
      <c r="A9" t="s">
        <v>8</v>
      </c>
      <c r="B9">
        <f t="shared" si="0"/>
        <v>29</v>
      </c>
      <c r="C9">
        <f t="shared" si="1"/>
        <v>51</v>
      </c>
      <c r="D9">
        <f t="shared" si="2"/>
        <v>80</v>
      </c>
      <c r="E9" s="2" t="str">
        <f t="shared" si="3"/>
        <v>Procurement - Purchase Orders</v>
      </c>
      <c r="F9" s="2" t="str">
        <f t="shared" si="4"/>
        <v>Custom Taxonomy 3 Hierarchy</v>
      </c>
    </row>
    <row r="10" spans="1:6" x14ac:dyDescent="0.35">
      <c r="A10" t="s">
        <v>9</v>
      </c>
      <c r="B10">
        <f t="shared" si="0"/>
        <v>29</v>
      </c>
      <c r="C10">
        <f t="shared" si="1"/>
        <v>55</v>
      </c>
      <c r="D10">
        <f t="shared" si="2"/>
        <v>78</v>
      </c>
      <c r="E10" s="2" t="str">
        <f t="shared" si="3"/>
        <v>Procurement - Purchase Orders</v>
      </c>
      <c r="F10" s="2" t="str">
        <f t="shared" si="4"/>
        <v>GL Segment1 Hierarchy</v>
      </c>
    </row>
    <row r="11" spans="1:6" x14ac:dyDescent="0.35">
      <c r="A11" t="s">
        <v>10</v>
      </c>
      <c r="B11">
        <f t="shared" si="0"/>
        <v>29</v>
      </c>
      <c r="C11">
        <f t="shared" si="1"/>
        <v>56</v>
      </c>
      <c r="D11">
        <f t="shared" si="2"/>
        <v>80</v>
      </c>
      <c r="E11" s="2" t="str">
        <f t="shared" si="3"/>
        <v>Procurement - Purchase Orders</v>
      </c>
      <c r="F11" s="2" t="str">
        <f t="shared" si="4"/>
        <v>GL Segment10 Hierarchy</v>
      </c>
    </row>
    <row r="12" spans="1:6" x14ac:dyDescent="0.35">
      <c r="A12" t="s">
        <v>11</v>
      </c>
      <c r="B12">
        <f t="shared" si="0"/>
        <v>29</v>
      </c>
      <c r="C12">
        <f t="shared" si="1"/>
        <v>55</v>
      </c>
      <c r="D12">
        <f t="shared" si="2"/>
        <v>78</v>
      </c>
      <c r="E12" s="2" t="str">
        <f t="shared" si="3"/>
        <v>Procurement - Purchase Orders</v>
      </c>
      <c r="F12" s="2" t="str">
        <f t="shared" si="4"/>
        <v>GL Segment2 Hierarchy</v>
      </c>
    </row>
    <row r="13" spans="1:6" x14ac:dyDescent="0.35">
      <c r="A13" t="s">
        <v>12</v>
      </c>
      <c r="B13">
        <f t="shared" si="0"/>
        <v>29</v>
      </c>
      <c r="C13">
        <f t="shared" si="1"/>
        <v>55</v>
      </c>
      <c r="D13">
        <f t="shared" si="2"/>
        <v>78</v>
      </c>
      <c r="E13" s="2" t="str">
        <f t="shared" si="3"/>
        <v>Procurement - Purchase Orders</v>
      </c>
      <c r="F13" s="2" t="str">
        <f t="shared" si="4"/>
        <v>GL Segment3 Hierarchy</v>
      </c>
    </row>
    <row r="14" spans="1:6" x14ac:dyDescent="0.35">
      <c r="A14" t="s">
        <v>13</v>
      </c>
      <c r="B14">
        <f t="shared" si="0"/>
        <v>29</v>
      </c>
      <c r="C14">
        <f t="shared" si="1"/>
        <v>55</v>
      </c>
      <c r="D14">
        <f t="shared" si="2"/>
        <v>78</v>
      </c>
      <c r="E14" s="2" t="str">
        <f t="shared" si="3"/>
        <v>Procurement - Purchase Orders</v>
      </c>
      <c r="F14" s="2" t="str">
        <f t="shared" si="4"/>
        <v>GL Segment4 Hierarchy</v>
      </c>
    </row>
    <row r="15" spans="1:6" x14ac:dyDescent="0.35">
      <c r="A15" t="s">
        <v>14</v>
      </c>
      <c r="B15">
        <f t="shared" si="0"/>
        <v>29</v>
      </c>
      <c r="C15">
        <f t="shared" si="1"/>
        <v>55</v>
      </c>
      <c r="D15">
        <f t="shared" si="2"/>
        <v>78</v>
      </c>
      <c r="E15" s="2" t="str">
        <f t="shared" si="3"/>
        <v>Procurement - Purchase Orders</v>
      </c>
      <c r="F15" s="2" t="str">
        <f t="shared" si="4"/>
        <v>GL Segment5 Hierarchy</v>
      </c>
    </row>
    <row r="16" spans="1:6" x14ac:dyDescent="0.35">
      <c r="A16" t="s">
        <v>15</v>
      </c>
      <c r="B16">
        <f t="shared" si="0"/>
        <v>29</v>
      </c>
      <c r="C16">
        <f t="shared" si="1"/>
        <v>55</v>
      </c>
      <c r="D16">
        <f t="shared" si="2"/>
        <v>78</v>
      </c>
      <c r="E16" s="2" t="str">
        <f t="shared" si="3"/>
        <v>Procurement - Purchase Orders</v>
      </c>
      <c r="F16" s="2" t="str">
        <f t="shared" si="4"/>
        <v>GL Segment6 Hierarchy</v>
      </c>
    </row>
    <row r="17" spans="1:6" x14ac:dyDescent="0.35">
      <c r="A17" t="s">
        <v>16</v>
      </c>
      <c r="B17">
        <f t="shared" si="0"/>
        <v>29</v>
      </c>
      <c r="C17">
        <f t="shared" si="1"/>
        <v>55</v>
      </c>
      <c r="D17">
        <f t="shared" si="2"/>
        <v>78</v>
      </c>
      <c r="E17" s="2" t="str">
        <f t="shared" si="3"/>
        <v>Procurement - Purchase Orders</v>
      </c>
      <c r="F17" s="2" t="str">
        <f t="shared" si="4"/>
        <v>GL Segment7 Hierarchy</v>
      </c>
    </row>
    <row r="18" spans="1:6" x14ac:dyDescent="0.35">
      <c r="A18" t="s">
        <v>17</v>
      </c>
      <c r="B18">
        <f t="shared" si="0"/>
        <v>29</v>
      </c>
      <c r="C18">
        <f t="shared" si="1"/>
        <v>55</v>
      </c>
      <c r="D18">
        <f t="shared" si="2"/>
        <v>78</v>
      </c>
      <c r="E18" s="2" t="str">
        <f t="shared" si="3"/>
        <v>Procurement - Purchase Orders</v>
      </c>
      <c r="F18" s="2" t="str">
        <f t="shared" si="4"/>
        <v>GL Segment8 Hierarchy</v>
      </c>
    </row>
    <row r="19" spans="1:6" x14ac:dyDescent="0.35">
      <c r="A19" t="s">
        <v>18</v>
      </c>
      <c r="B19">
        <f t="shared" si="0"/>
        <v>29</v>
      </c>
      <c r="C19">
        <f t="shared" si="1"/>
        <v>55</v>
      </c>
      <c r="D19">
        <f t="shared" si="2"/>
        <v>78</v>
      </c>
      <c r="E19" s="2" t="str">
        <f t="shared" si="3"/>
        <v>Procurement - Purchase Orders</v>
      </c>
      <c r="F19" s="2" t="str">
        <f t="shared" si="4"/>
        <v>GL Segment9 Hierarchy</v>
      </c>
    </row>
    <row r="20" spans="1:6" x14ac:dyDescent="0.35">
      <c r="A20" t="s">
        <v>19</v>
      </c>
      <c r="B20">
        <f t="shared" si="0"/>
        <v>29</v>
      </c>
      <c r="C20">
        <f t="shared" si="1"/>
        <v>59</v>
      </c>
      <c r="D20">
        <f t="shared" si="2"/>
        <v>86</v>
      </c>
      <c r="E20" s="2" t="str">
        <f t="shared" si="3"/>
        <v>Procurement - Purchase Orders</v>
      </c>
      <c r="F20" s="2" t="str">
        <f t="shared" si="4"/>
        <v>Natural Account Hierarchy</v>
      </c>
    </row>
    <row r="21" spans="1:6" x14ac:dyDescent="0.35">
      <c r="A21" t="s">
        <v>20</v>
      </c>
      <c r="B21">
        <f t="shared" si="0"/>
        <v>29</v>
      </c>
      <c r="C21">
        <f t="shared" si="1"/>
        <v>64</v>
      </c>
      <c r="D21">
        <f t="shared" si="2"/>
        <v>96</v>
      </c>
      <c r="E21" s="2" t="str">
        <f t="shared" si="3"/>
        <v>Procurement - Purchase Orders</v>
      </c>
      <c r="F21" s="2" t="str">
        <f t="shared" si="4"/>
        <v>Procurement Category Hierarchy</v>
      </c>
    </row>
    <row r="22" spans="1:6" x14ac:dyDescent="0.35">
      <c r="A22" t="s">
        <v>21</v>
      </c>
      <c r="B22">
        <f t="shared" si="0"/>
        <v>29</v>
      </c>
      <c r="C22">
        <f t="shared" si="1"/>
        <v>63</v>
      </c>
      <c r="D22">
        <f t="shared" si="2"/>
        <v>94</v>
      </c>
      <c r="E22" s="2" t="str">
        <f t="shared" si="3"/>
        <v>Procurement - Purchase Orders</v>
      </c>
      <c r="F22" s="2" t="str">
        <f t="shared" si="4"/>
        <v>Purchasing Category Hierarchy</v>
      </c>
    </row>
    <row r="23" spans="1:6" x14ac:dyDescent="0.35">
      <c r="A23" t="s">
        <v>22</v>
      </c>
      <c r="B23">
        <f t="shared" si="0"/>
        <v>29</v>
      </c>
      <c r="C23">
        <f t="shared" si="1"/>
        <v>74</v>
      </c>
      <c r="D23">
        <f t="shared" si="2"/>
        <v>105</v>
      </c>
      <c r="E23" s="2" t="str">
        <f t="shared" si="3"/>
        <v>Procurement - Purchase Orders</v>
      </c>
      <c r="F23" s="2" t="str">
        <f t="shared" si="4"/>
        <v>Purchasing Category Hierarchy</v>
      </c>
    </row>
    <row r="24" spans="1:6" x14ac:dyDescent="0.35">
      <c r="A24" t="s">
        <v>23</v>
      </c>
      <c r="B24">
        <f t="shared" si="0"/>
        <v>29</v>
      </c>
      <c r="C24">
        <f t="shared" si="1"/>
        <v>49</v>
      </c>
      <c r="D24">
        <f t="shared" si="2"/>
        <v>76</v>
      </c>
      <c r="E24" s="2" t="str">
        <f t="shared" si="3"/>
        <v>Procurement - Purchase Orders</v>
      </c>
      <c r="F24" s="2" t="str">
        <f t="shared" si="4"/>
        <v>UNSPSC Category Hierarchy</v>
      </c>
    </row>
    <row r="25" spans="1:6" x14ac:dyDescent="0.35">
      <c r="A25" t="s">
        <v>24</v>
      </c>
      <c r="B25">
        <f t="shared" si="0"/>
        <v>22</v>
      </c>
      <c r="C25">
        <f t="shared" si="1"/>
        <v>57</v>
      </c>
      <c r="D25">
        <f t="shared" si="2"/>
        <v>89</v>
      </c>
      <c r="E25" s="2" t="str">
        <f t="shared" si="3"/>
        <v>Procurement - Receipts</v>
      </c>
      <c r="F25" s="2" t="str">
        <f t="shared" si="4"/>
        <v>Procurement Category Hierarchy</v>
      </c>
    </row>
    <row r="26" spans="1:6" x14ac:dyDescent="0.35">
      <c r="A26" t="s">
        <v>25</v>
      </c>
      <c r="B26">
        <f t="shared" si="0"/>
        <v>22</v>
      </c>
      <c r="C26">
        <f t="shared" si="1"/>
        <v>56</v>
      </c>
      <c r="D26">
        <f t="shared" si="2"/>
        <v>87</v>
      </c>
      <c r="E26" s="2" t="str">
        <f t="shared" si="3"/>
        <v>Procurement - Receipts</v>
      </c>
      <c r="F26" s="2" t="str">
        <f t="shared" si="4"/>
        <v>Purchasing Category Hierarchy</v>
      </c>
    </row>
    <row r="27" spans="1:6" x14ac:dyDescent="0.35">
      <c r="A27" t="s">
        <v>26</v>
      </c>
      <c r="B27">
        <f t="shared" si="0"/>
        <v>26</v>
      </c>
      <c r="C27">
        <f t="shared" si="1"/>
        <v>58</v>
      </c>
      <c r="D27">
        <f t="shared" si="2"/>
        <v>87</v>
      </c>
      <c r="E27" s="2" t="str">
        <f t="shared" si="3"/>
        <v>Procurement - Requisitions</v>
      </c>
      <c r="F27" s="2" t="str">
        <f t="shared" si="4"/>
        <v>Balancing Segment Hierarchy</v>
      </c>
    </row>
    <row r="28" spans="1:6" x14ac:dyDescent="0.35">
      <c r="A28" t="s">
        <v>27</v>
      </c>
      <c r="B28">
        <f t="shared" si="0"/>
        <v>26</v>
      </c>
      <c r="C28">
        <f t="shared" si="1"/>
        <v>52</v>
      </c>
      <c r="D28">
        <f t="shared" si="2"/>
        <v>75</v>
      </c>
      <c r="E28" s="2" t="str">
        <f t="shared" si="3"/>
        <v>Procurement - Requisitions</v>
      </c>
      <c r="F28" s="2" t="str">
        <f t="shared" si="4"/>
        <v>Cost Center Hierarchy</v>
      </c>
    </row>
    <row r="29" spans="1:6" x14ac:dyDescent="0.35">
      <c r="A29" t="s">
        <v>28</v>
      </c>
      <c r="B29">
        <f t="shared" si="0"/>
        <v>26</v>
      </c>
      <c r="C29">
        <f t="shared" si="1"/>
        <v>48</v>
      </c>
      <c r="D29">
        <f t="shared" si="2"/>
        <v>77</v>
      </c>
      <c r="E29" s="2" t="str">
        <f t="shared" si="3"/>
        <v>Procurement - Requisitions</v>
      </c>
      <c r="F29" s="2" t="str">
        <f t="shared" si="4"/>
        <v>Custom Taxonomy 1 Hierarchy</v>
      </c>
    </row>
    <row r="30" spans="1:6" x14ac:dyDescent="0.35">
      <c r="A30" t="s">
        <v>29</v>
      </c>
      <c r="B30">
        <f t="shared" si="0"/>
        <v>26</v>
      </c>
      <c r="C30">
        <f t="shared" si="1"/>
        <v>48</v>
      </c>
      <c r="D30">
        <f t="shared" si="2"/>
        <v>77</v>
      </c>
      <c r="E30" s="2" t="str">
        <f t="shared" si="3"/>
        <v>Procurement - Requisitions</v>
      </c>
      <c r="F30" s="2" t="str">
        <f t="shared" si="4"/>
        <v>Custom Taxonomy 2 Hierarchy</v>
      </c>
    </row>
    <row r="31" spans="1:6" x14ac:dyDescent="0.35">
      <c r="A31" t="s">
        <v>30</v>
      </c>
      <c r="B31">
        <f t="shared" si="0"/>
        <v>26</v>
      </c>
      <c r="C31">
        <f t="shared" si="1"/>
        <v>48</v>
      </c>
      <c r="D31">
        <f t="shared" si="2"/>
        <v>77</v>
      </c>
      <c r="E31" s="2" t="str">
        <f t="shared" si="3"/>
        <v>Procurement - Requisitions</v>
      </c>
      <c r="F31" s="2" t="str">
        <f t="shared" si="4"/>
        <v>Custom Taxonomy 3 Hierarchy</v>
      </c>
    </row>
    <row r="32" spans="1:6" x14ac:dyDescent="0.35">
      <c r="A32" t="s">
        <v>31</v>
      </c>
      <c r="B32">
        <f t="shared" si="0"/>
        <v>26</v>
      </c>
      <c r="C32">
        <f t="shared" si="1"/>
        <v>52</v>
      </c>
      <c r="D32">
        <f t="shared" si="2"/>
        <v>75</v>
      </c>
      <c r="E32" s="2" t="str">
        <f t="shared" si="3"/>
        <v>Procurement - Requisitions</v>
      </c>
      <c r="F32" s="2" t="str">
        <f t="shared" si="4"/>
        <v>GL Segment1 Hierarchy</v>
      </c>
    </row>
    <row r="33" spans="1:6" x14ac:dyDescent="0.35">
      <c r="A33" t="s">
        <v>32</v>
      </c>
      <c r="B33">
        <f t="shared" si="0"/>
        <v>26</v>
      </c>
      <c r="C33">
        <f t="shared" si="1"/>
        <v>53</v>
      </c>
      <c r="D33">
        <f t="shared" si="2"/>
        <v>77</v>
      </c>
      <c r="E33" s="2" t="str">
        <f t="shared" si="3"/>
        <v>Procurement - Requisitions</v>
      </c>
      <c r="F33" s="2" t="str">
        <f t="shared" si="4"/>
        <v>GL Segment10 Hierarchy</v>
      </c>
    </row>
    <row r="34" spans="1:6" x14ac:dyDescent="0.35">
      <c r="A34" t="s">
        <v>33</v>
      </c>
      <c r="B34">
        <f t="shared" si="0"/>
        <v>26</v>
      </c>
      <c r="C34">
        <f t="shared" si="1"/>
        <v>52</v>
      </c>
      <c r="D34">
        <f t="shared" si="2"/>
        <v>75</v>
      </c>
      <c r="E34" s="2" t="str">
        <f t="shared" si="3"/>
        <v>Procurement - Requisitions</v>
      </c>
      <c r="F34" s="2" t="str">
        <f t="shared" si="4"/>
        <v>GL Segment2 Hierarchy</v>
      </c>
    </row>
    <row r="35" spans="1:6" x14ac:dyDescent="0.35">
      <c r="A35" t="s">
        <v>34</v>
      </c>
      <c r="B35">
        <f t="shared" si="0"/>
        <v>26</v>
      </c>
      <c r="C35">
        <f t="shared" si="1"/>
        <v>52</v>
      </c>
      <c r="D35">
        <f t="shared" si="2"/>
        <v>75</v>
      </c>
      <c r="E35" s="2" t="str">
        <f t="shared" si="3"/>
        <v>Procurement - Requisitions</v>
      </c>
      <c r="F35" s="2" t="str">
        <f t="shared" si="4"/>
        <v>GL Segment3 Hierarchy</v>
      </c>
    </row>
    <row r="36" spans="1:6" x14ac:dyDescent="0.35">
      <c r="A36" t="s">
        <v>35</v>
      </c>
      <c r="B36">
        <f t="shared" si="0"/>
        <v>26</v>
      </c>
      <c r="C36">
        <f t="shared" si="1"/>
        <v>52</v>
      </c>
      <c r="D36">
        <f t="shared" si="2"/>
        <v>75</v>
      </c>
      <c r="E36" s="2" t="str">
        <f t="shared" si="3"/>
        <v>Procurement - Requisitions</v>
      </c>
      <c r="F36" s="2" t="str">
        <f t="shared" si="4"/>
        <v>GL Segment4 Hierarchy</v>
      </c>
    </row>
    <row r="37" spans="1:6" x14ac:dyDescent="0.35">
      <c r="A37" t="s">
        <v>36</v>
      </c>
      <c r="B37">
        <f t="shared" si="0"/>
        <v>26</v>
      </c>
      <c r="C37">
        <f t="shared" si="1"/>
        <v>52</v>
      </c>
      <c r="D37">
        <f t="shared" si="2"/>
        <v>75</v>
      </c>
      <c r="E37" s="2" t="str">
        <f t="shared" si="3"/>
        <v>Procurement - Requisitions</v>
      </c>
      <c r="F37" s="2" t="str">
        <f t="shared" si="4"/>
        <v>GL Segment5 Hierarchy</v>
      </c>
    </row>
    <row r="38" spans="1:6" x14ac:dyDescent="0.35">
      <c r="A38" t="s">
        <v>37</v>
      </c>
      <c r="B38">
        <f t="shared" si="0"/>
        <v>26</v>
      </c>
      <c r="C38">
        <f t="shared" si="1"/>
        <v>52</v>
      </c>
      <c r="D38">
        <f t="shared" si="2"/>
        <v>75</v>
      </c>
      <c r="E38" s="2" t="str">
        <f t="shared" si="3"/>
        <v>Procurement - Requisitions</v>
      </c>
      <c r="F38" s="2" t="str">
        <f t="shared" si="4"/>
        <v>GL Segment6 Hierarchy</v>
      </c>
    </row>
    <row r="39" spans="1:6" x14ac:dyDescent="0.35">
      <c r="A39" t="s">
        <v>38</v>
      </c>
      <c r="B39">
        <f t="shared" si="0"/>
        <v>26</v>
      </c>
      <c r="C39">
        <f t="shared" si="1"/>
        <v>52</v>
      </c>
      <c r="D39">
        <f t="shared" si="2"/>
        <v>75</v>
      </c>
      <c r="E39" s="2" t="str">
        <f t="shared" si="3"/>
        <v>Procurement - Requisitions</v>
      </c>
      <c r="F39" s="2" t="str">
        <f t="shared" si="4"/>
        <v>GL Segment7 Hierarchy</v>
      </c>
    </row>
    <row r="40" spans="1:6" x14ac:dyDescent="0.35">
      <c r="A40" t="s">
        <v>39</v>
      </c>
      <c r="B40">
        <f t="shared" si="0"/>
        <v>26</v>
      </c>
      <c r="C40">
        <f t="shared" si="1"/>
        <v>52</v>
      </c>
      <c r="D40">
        <f t="shared" si="2"/>
        <v>75</v>
      </c>
      <c r="E40" s="2" t="str">
        <f t="shared" si="3"/>
        <v>Procurement - Requisitions</v>
      </c>
      <c r="F40" s="2" t="str">
        <f t="shared" si="4"/>
        <v>GL Segment8 Hierarchy</v>
      </c>
    </row>
    <row r="41" spans="1:6" x14ac:dyDescent="0.35">
      <c r="A41" t="s">
        <v>40</v>
      </c>
      <c r="B41">
        <f t="shared" si="0"/>
        <v>26</v>
      </c>
      <c r="C41">
        <f t="shared" si="1"/>
        <v>52</v>
      </c>
      <c r="D41">
        <f t="shared" si="2"/>
        <v>75</v>
      </c>
      <c r="E41" s="2" t="str">
        <f t="shared" si="3"/>
        <v>Procurement - Requisitions</v>
      </c>
      <c r="F41" s="2" t="str">
        <f t="shared" si="4"/>
        <v>GL Segment9 Hierarchy</v>
      </c>
    </row>
    <row r="42" spans="1:6" x14ac:dyDescent="0.35">
      <c r="A42" t="s">
        <v>41</v>
      </c>
      <c r="B42">
        <f t="shared" si="0"/>
        <v>26</v>
      </c>
      <c r="C42">
        <f t="shared" si="1"/>
        <v>56</v>
      </c>
      <c r="D42">
        <f t="shared" si="2"/>
        <v>83</v>
      </c>
      <c r="E42" s="2" t="str">
        <f t="shared" si="3"/>
        <v>Procurement - Requisitions</v>
      </c>
      <c r="F42" s="2" t="str">
        <f t="shared" si="4"/>
        <v>Natural Account Hierarchy</v>
      </c>
    </row>
    <row r="43" spans="1:6" x14ac:dyDescent="0.35">
      <c r="A43" t="s">
        <v>42</v>
      </c>
      <c r="B43">
        <f t="shared" si="0"/>
        <v>26</v>
      </c>
      <c r="C43">
        <f t="shared" si="1"/>
        <v>61</v>
      </c>
      <c r="D43">
        <f t="shared" si="2"/>
        <v>93</v>
      </c>
      <c r="E43" s="2" t="str">
        <f t="shared" si="3"/>
        <v>Procurement - Requisitions</v>
      </c>
      <c r="F43" s="2" t="str">
        <f t="shared" si="4"/>
        <v>Procurement Category Hierarchy</v>
      </c>
    </row>
    <row r="44" spans="1:6" x14ac:dyDescent="0.35">
      <c r="A44" t="s">
        <v>43</v>
      </c>
      <c r="B44">
        <f t="shared" si="0"/>
        <v>26</v>
      </c>
      <c r="C44">
        <f t="shared" si="1"/>
        <v>60</v>
      </c>
      <c r="D44">
        <f t="shared" si="2"/>
        <v>91</v>
      </c>
      <c r="E44" s="2" t="str">
        <f t="shared" si="3"/>
        <v>Procurement - Requisitions</v>
      </c>
      <c r="F44" s="2" t="str">
        <f t="shared" si="4"/>
        <v>Purchasing Category Hierarchy</v>
      </c>
    </row>
    <row r="45" spans="1:6" x14ac:dyDescent="0.35">
      <c r="A45" t="s">
        <v>44</v>
      </c>
      <c r="B45">
        <f t="shared" si="0"/>
        <v>26</v>
      </c>
      <c r="C45">
        <f t="shared" si="1"/>
        <v>71</v>
      </c>
      <c r="D45">
        <f t="shared" si="2"/>
        <v>102</v>
      </c>
      <c r="E45" s="2" t="str">
        <f t="shared" si="3"/>
        <v>Procurement - Requisitions</v>
      </c>
      <c r="F45" s="2" t="str">
        <f t="shared" si="4"/>
        <v>Purchasing Category Hierarchy</v>
      </c>
    </row>
    <row r="46" spans="1:6" x14ac:dyDescent="0.35">
      <c r="A46" t="s">
        <v>45</v>
      </c>
      <c r="B46">
        <f t="shared" si="0"/>
        <v>26</v>
      </c>
      <c r="C46">
        <f t="shared" si="1"/>
        <v>46</v>
      </c>
      <c r="D46">
        <f t="shared" si="2"/>
        <v>73</v>
      </c>
      <c r="E46" s="2" t="str">
        <f t="shared" si="3"/>
        <v>Procurement - Requisitions</v>
      </c>
      <c r="F46" s="2" t="str">
        <f t="shared" si="4"/>
        <v>UNSPSC Category Hierarchy</v>
      </c>
    </row>
    <row r="47" spans="1:6" x14ac:dyDescent="0.35">
      <c r="A47" t="s">
        <v>46</v>
      </c>
      <c r="B47">
        <f t="shared" si="0"/>
        <v>19</v>
      </c>
      <c r="C47">
        <f t="shared" si="1"/>
        <v>51</v>
      </c>
      <c r="D47">
        <f t="shared" si="2"/>
        <v>80</v>
      </c>
      <c r="E47" s="2" t="str">
        <f t="shared" si="3"/>
        <v>Procurement - Spend</v>
      </c>
      <c r="F47" s="2" t="str">
        <f t="shared" si="4"/>
        <v>Balancing Segment Hierarchy</v>
      </c>
    </row>
    <row r="48" spans="1:6" x14ac:dyDescent="0.35">
      <c r="A48" t="s">
        <v>47</v>
      </c>
      <c r="B48">
        <f t="shared" si="0"/>
        <v>19</v>
      </c>
      <c r="C48">
        <f t="shared" si="1"/>
        <v>45</v>
      </c>
      <c r="D48">
        <f t="shared" si="2"/>
        <v>68</v>
      </c>
      <c r="E48" s="2" t="str">
        <f t="shared" si="3"/>
        <v>Procurement - Spend</v>
      </c>
      <c r="F48" s="2" t="str">
        <f t="shared" si="4"/>
        <v>Cost Center Hierarchy</v>
      </c>
    </row>
    <row r="49" spans="1:6" x14ac:dyDescent="0.35">
      <c r="A49" t="s">
        <v>48</v>
      </c>
      <c r="B49">
        <f t="shared" si="0"/>
        <v>19</v>
      </c>
      <c r="C49">
        <f t="shared" si="1"/>
        <v>41</v>
      </c>
      <c r="D49">
        <f t="shared" si="2"/>
        <v>70</v>
      </c>
      <c r="E49" s="2" t="str">
        <f t="shared" si="3"/>
        <v>Procurement - Spend</v>
      </c>
      <c r="F49" s="2" t="str">
        <f t="shared" si="4"/>
        <v>Custom Taxonomy 1 Hierarchy</v>
      </c>
    </row>
    <row r="50" spans="1:6" x14ac:dyDescent="0.35">
      <c r="A50" t="s">
        <v>49</v>
      </c>
      <c r="B50">
        <f t="shared" si="0"/>
        <v>19</v>
      </c>
      <c r="C50">
        <f t="shared" si="1"/>
        <v>41</v>
      </c>
      <c r="D50">
        <f t="shared" si="2"/>
        <v>70</v>
      </c>
      <c r="E50" s="2" t="str">
        <f t="shared" si="3"/>
        <v>Procurement - Spend</v>
      </c>
      <c r="F50" s="2" t="str">
        <f t="shared" si="4"/>
        <v>Custom Taxonomy 2 Hierarchy</v>
      </c>
    </row>
    <row r="51" spans="1:6" x14ac:dyDescent="0.35">
      <c r="A51" t="s">
        <v>50</v>
      </c>
      <c r="B51">
        <f t="shared" si="0"/>
        <v>19</v>
      </c>
      <c r="C51">
        <f t="shared" si="1"/>
        <v>41</v>
      </c>
      <c r="D51">
        <f t="shared" si="2"/>
        <v>70</v>
      </c>
      <c r="E51" s="2" t="str">
        <f t="shared" si="3"/>
        <v>Procurement - Spend</v>
      </c>
      <c r="F51" s="2" t="str">
        <f t="shared" si="4"/>
        <v>Custom Taxonomy 3 Hierarchy</v>
      </c>
    </row>
    <row r="52" spans="1:6" x14ac:dyDescent="0.35">
      <c r="A52" t="s">
        <v>51</v>
      </c>
      <c r="B52">
        <f t="shared" si="0"/>
        <v>19</v>
      </c>
      <c r="C52">
        <f t="shared" si="1"/>
        <v>45</v>
      </c>
      <c r="D52">
        <f t="shared" si="2"/>
        <v>68</v>
      </c>
      <c r="E52" s="2" t="str">
        <f t="shared" si="3"/>
        <v>Procurement - Spend</v>
      </c>
      <c r="F52" s="2" t="str">
        <f t="shared" si="4"/>
        <v>GL Segment1 Hierarchy</v>
      </c>
    </row>
    <row r="53" spans="1:6" x14ac:dyDescent="0.35">
      <c r="A53" t="s">
        <v>52</v>
      </c>
      <c r="B53">
        <f t="shared" si="0"/>
        <v>19</v>
      </c>
      <c r="C53">
        <f t="shared" si="1"/>
        <v>46</v>
      </c>
      <c r="D53">
        <f t="shared" si="2"/>
        <v>70</v>
      </c>
      <c r="E53" s="2" t="str">
        <f t="shared" si="3"/>
        <v>Procurement - Spend</v>
      </c>
      <c r="F53" s="2" t="str">
        <f t="shared" si="4"/>
        <v>GL Segment10 Hierarchy</v>
      </c>
    </row>
    <row r="54" spans="1:6" x14ac:dyDescent="0.35">
      <c r="A54" t="s">
        <v>53</v>
      </c>
      <c r="B54">
        <f t="shared" si="0"/>
        <v>19</v>
      </c>
      <c r="C54">
        <f t="shared" si="1"/>
        <v>45</v>
      </c>
      <c r="D54">
        <f t="shared" si="2"/>
        <v>68</v>
      </c>
      <c r="E54" s="2" t="str">
        <f t="shared" si="3"/>
        <v>Procurement - Spend</v>
      </c>
      <c r="F54" s="2" t="str">
        <f t="shared" si="4"/>
        <v>GL Segment2 Hierarchy</v>
      </c>
    </row>
    <row r="55" spans="1:6" x14ac:dyDescent="0.35">
      <c r="A55" t="s">
        <v>54</v>
      </c>
      <c r="B55">
        <f t="shared" si="0"/>
        <v>19</v>
      </c>
      <c r="C55">
        <f t="shared" si="1"/>
        <v>45</v>
      </c>
      <c r="D55">
        <f t="shared" si="2"/>
        <v>68</v>
      </c>
      <c r="E55" s="2" t="str">
        <f t="shared" si="3"/>
        <v>Procurement - Spend</v>
      </c>
      <c r="F55" s="2" t="str">
        <f t="shared" si="4"/>
        <v>GL Segment3 Hierarchy</v>
      </c>
    </row>
    <row r="56" spans="1:6" x14ac:dyDescent="0.35">
      <c r="A56" t="s">
        <v>55</v>
      </c>
      <c r="B56">
        <f t="shared" si="0"/>
        <v>19</v>
      </c>
      <c r="C56">
        <f t="shared" si="1"/>
        <v>45</v>
      </c>
      <c r="D56">
        <f t="shared" si="2"/>
        <v>68</v>
      </c>
      <c r="E56" s="2" t="str">
        <f t="shared" si="3"/>
        <v>Procurement - Spend</v>
      </c>
      <c r="F56" s="2" t="str">
        <f t="shared" si="4"/>
        <v>GL Segment4 Hierarchy</v>
      </c>
    </row>
    <row r="57" spans="1:6" x14ac:dyDescent="0.35">
      <c r="A57" t="s">
        <v>56</v>
      </c>
      <c r="B57">
        <f t="shared" si="0"/>
        <v>19</v>
      </c>
      <c r="C57">
        <f t="shared" si="1"/>
        <v>45</v>
      </c>
      <c r="D57">
        <f t="shared" si="2"/>
        <v>68</v>
      </c>
      <c r="E57" s="2" t="str">
        <f t="shared" si="3"/>
        <v>Procurement - Spend</v>
      </c>
      <c r="F57" s="2" t="str">
        <f t="shared" si="4"/>
        <v>GL Segment5 Hierarchy</v>
      </c>
    </row>
    <row r="58" spans="1:6" x14ac:dyDescent="0.35">
      <c r="A58" t="s">
        <v>57</v>
      </c>
      <c r="B58">
        <f t="shared" si="0"/>
        <v>19</v>
      </c>
      <c r="C58">
        <f t="shared" si="1"/>
        <v>45</v>
      </c>
      <c r="D58">
        <f t="shared" si="2"/>
        <v>68</v>
      </c>
      <c r="E58" s="2" t="str">
        <f t="shared" si="3"/>
        <v>Procurement - Spend</v>
      </c>
      <c r="F58" s="2" t="str">
        <f t="shared" si="4"/>
        <v>GL Segment6 Hierarchy</v>
      </c>
    </row>
    <row r="59" spans="1:6" x14ac:dyDescent="0.35">
      <c r="A59" t="s">
        <v>58</v>
      </c>
      <c r="B59">
        <f t="shared" si="0"/>
        <v>19</v>
      </c>
      <c r="C59">
        <f t="shared" si="1"/>
        <v>45</v>
      </c>
      <c r="D59">
        <f t="shared" si="2"/>
        <v>68</v>
      </c>
      <c r="E59" s="2" t="str">
        <f t="shared" si="3"/>
        <v>Procurement - Spend</v>
      </c>
      <c r="F59" s="2" t="str">
        <f t="shared" si="4"/>
        <v>GL Segment7 Hierarchy</v>
      </c>
    </row>
    <row r="60" spans="1:6" x14ac:dyDescent="0.35">
      <c r="A60" t="s">
        <v>59</v>
      </c>
      <c r="B60">
        <f t="shared" si="0"/>
        <v>19</v>
      </c>
      <c r="C60">
        <f t="shared" si="1"/>
        <v>45</v>
      </c>
      <c r="D60">
        <f t="shared" si="2"/>
        <v>68</v>
      </c>
      <c r="E60" s="2" t="str">
        <f t="shared" si="3"/>
        <v>Procurement - Spend</v>
      </c>
      <c r="F60" s="2" t="str">
        <f t="shared" si="4"/>
        <v>GL Segment8 Hierarchy</v>
      </c>
    </row>
    <row r="61" spans="1:6" x14ac:dyDescent="0.35">
      <c r="A61" t="s">
        <v>60</v>
      </c>
      <c r="B61">
        <f t="shared" si="0"/>
        <v>19</v>
      </c>
      <c r="C61">
        <f t="shared" si="1"/>
        <v>45</v>
      </c>
      <c r="D61">
        <f t="shared" si="2"/>
        <v>68</v>
      </c>
      <c r="E61" s="2" t="str">
        <f t="shared" si="3"/>
        <v>Procurement - Spend</v>
      </c>
      <c r="F61" s="2" t="str">
        <f t="shared" si="4"/>
        <v>GL Segment9 Hierarchy</v>
      </c>
    </row>
    <row r="62" spans="1:6" x14ac:dyDescent="0.35">
      <c r="A62" t="s">
        <v>61</v>
      </c>
      <c r="B62">
        <f t="shared" si="0"/>
        <v>19</v>
      </c>
      <c r="C62">
        <f t="shared" si="1"/>
        <v>49</v>
      </c>
      <c r="D62">
        <f t="shared" si="2"/>
        <v>76</v>
      </c>
      <c r="E62" s="2" t="str">
        <f t="shared" si="3"/>
        <v>Procurement - Spend</v>
      </c>
      <c r="F62" s="2" t="str">
        <f t="shared" si="4"/>
        <v>Natural Account Hierarchy</v>
      </c>
    </row>
    <row r="63" spans="1:6" x14ac:dyDescent="0.35">
      <c r="A63" t="s">
        <v>62</v>
      </c>
      <c r="B63">
        <f t="shared" si="0"/>
        <v>19</v>
      </c>
      <c r="C63">
        <f t="shared" si="1"/>
        <v>54</v>
      </c>
      <c r="D63">
        <f t="shared" si="2"/>
        <v>86</v>
      </c>
      <c r="E63" s="2" t="str">
        <f t="shared" si="3"/>
        <v>Procurement - Spend</v>
      </c>
      <c r="F63" s="2" t="str">
        <f t="shared" si="4"/>
        <v>Procurement Category Hierarchy</v>
      </c>
    </row>
    <row r="64" spans="1:6" x14ac:dyDescent="0.35">
      <c r="A64" t="s">
        <v>63</v>
      </c>
      <c r="B64">
        <f t="shared" si="0"/>
        <v>19</v>
      </c>
      <c r="C64">
        <f t="shared" si="1"/>
        <v>53</v>
      </c>
      <c r="D64">
        <f t="shared" si="2"/>
        <v>84</v>
      </c>
      <c r="E64" s="2" t="str">
        <f t="shared" si="3"/>
        <v>Procurement - Spend</v>
      </c>
      <c r="F64" s="2" t="str">
        <f t="shared" si="4"/>
        <v>Purchasing Category Hierarchy</v>
      </c>
    </row>
    <row r="65" spans="1:6" x14ac:dyDescent="0.35">
      <c r="A65" t="s">
        <v>64</v>
      </c>
      <c r="B65">
        <f t="shared" si="0"/>
        <v>19</v>
      </c>
      <c r="C65">
        <f t="shared" si="1"/>
        <v>64</v>
      </c>
      <c r="D65">
        <f t="shared" si="2"/>
        <v>95</v>
      </c>
      <c r="E65" s="2" t="str">
        <f t="shared" si="3"/>
        <v>Procurement - Spend</v>
      </c>
      <c r="F65" s="2" t="str">
        <f t="shared" si="4"/>
        <v>Purchasing Category Hierarchy</v>
      </c>
    </row>
    <row r="66" spans="1:6" x14ac:dyDescent="0.35">
      <c r="A66" t="s">
        <v>65</v>
      </c>
      <c r="B66">
        <f t="shared" si="0"/>
        <v>19</v>
      </c>
      <c r="C66">
        <f t="shared" si="1"/>
        <v>39</v>
      </c>
      <c r="D66">
        <f t="shared" si="2"/>
        <v>66</v>
      </c>
      <c r="E66" s="2" t="str">
        <f t="shared" si="3"/>
        <v>Procurement - Spend</v>
      </c>
      <c r="F66" s="2" t="str">
        <f t="shared" si="4"/>
        <v>UNSPSC Category Hierarchy</v>
      </c>
    </row>
    <row r="67" spans="1:6" x14ac:dyDescent="0.35">
      <c r="E67" s="3" t="s">
        <v>100</v>
      </c>
      <c r="F67" s="2" t="s">
        <v>71</v>
      </c>
    </row>
    <row r="68" spans="1:6" x14ac:dyDescent="0.35">
      <c r="E68" s="3" t="s">
        <v>101</v>
      </c>
      <c r="F68" s="2" t="s">
        <v>71</v>
      </c>
    </row>
    <row r="69" spans="1:6" x14ac:dyDescent="0.35">
      <c r="E69" s="3" t="s">
        <v>102</v>
      </c>
      <c r="F69" s="2" t="s">
        <v>71</v>
      </c>
    </row>
  </sheetData>
  <autoFilter ref="A1:G69" xr:uid="{864B547D-936C-4814-B6F6-C1B18BDF1D0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SCM</vt:lpstr>
      <vt:lpstr>Procurement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Ramamurthy Shankarachetty</cp:lastModifiedBy>
  <dcterms:created xsi:type="dcterms:W3CDTF">2024-04-04T05:58:33Z</dcterms:created>
  <dcterms:modified xsi:type="dcterms:W3CDTF">2024-05-02T15:31:26Z</dcterms:modified>
</cp:coreProperties>
</file>